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FONTANIER\Desktop\Albi\MASC\Chocolats Gayraud\"/>
    </mc:Choice>
  </mc:AlternateContent>
  <xr:revisionPtr revIDLastSave="0" documentId="13_ncr:1_{53D3EE0C-02A0-47B8-AB80-C2F7A5F8A611}" xr6:coauthVersionLast="43" xr6:coauthVersionMax="43" xr10:uidLastSave="{00000000-0000-0000-0000-000000000000}"/>
  <bookViews>
    <workbookView xWindow="28680" yWindow="-120" windowWidth="24240" windowHeight="13740" xr2:uid="{456F409B-8BE2-473C-ACF5-9EBB3329D7CE}"/>
  </bookViews>
  <sheets>
    <sheet name="Descriptif chocolat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1" l="1"/>
  <c r="G15" i="1"/>
  <c r="G20" i="1" l="1"/>
  <c r="G5" i="1"/>
  <c r="G6" i="1"/>
  <c r="G7" i="1"/>
  <c r="G8" i="1"/>
  <c r="G9" i="1"/>
  <c r="G10" i="1"/>
  <c r="G11" i="1"/>
  <c r="G12" i="1"/>
  <c r="G13" i="1"/>
  <c r="G16" i="1"/>
  <c r="G17" i="1"/>
  <c r="G18" i="1"/>
  <c r="G19" i="1"/>
  <c r="G21" i="1"/>
  <c r="G22" i="1"/>
  <c r="G23" i="1"/>
  <c r="G24" i="1"/>
  <c r="G25" i="1"/>
  <c r="G26" i="1"/>
  <c r="G28" i="1"/>
</calcChain>
</file>

<file path=xl/sharedStrings.xml><?xml version="1.0" encoding="utf-8"?>
<sst xmlns="http://schemas.openxmlformats.org/spreadsheetml/2006/main" count="58" uniqueCount="52">
  <si>
    <t>Quantité</t>
  </si>
  <si>
    <t>Désignation</t>
  </si>
  <si>
    <t>Poids</t>
  </si>
  <si>
    <t>Prix boutique</t>
  </si>
  <si>
    <t>Ballotin assortiment « 24 chocolats »</t>
  </si>
  <si>
    <t>180 g</t>
  </si>
  <si>
    <t>Ballotin assortiment « 32 chocolats »</t>
  </si>
  <si>
    <t>240 g</t>
  </si>
  <si>
    <t>Ballotin assortiment « 42 chocolats »</t>
  </si>
  <si>
    <t>320g</t>
  </si>
  <si>
    <t>Ballotin assortiment « 54 chocolats »</t>
  </si>
  <si>
    <t>400 g</t>
  </si>
  <si>
    <t>Ecrin lux chocolat assortiment « 16 chocolats »</t>
  </si>
  <si>
    <t>120 g</t>
  </si>
  <si>
    <t>Ecrin lux chocolat assortiment « 34 chocolats »</t>
  </si>
  <si>
    <t>250 g</t>
  </si>
  <si>
    <t>Ecrin lux chocolat assortiment « 43 chocolats »</t>
  </si>
  <si>
    <t>375 g</t>
  </si>
  <si>
    <t>Ecrin lux chocolat assortiment « 56 chocolats »</t>
  </si>
  <si>
    <t>500 g</t>
  </si>
  <si>
    <t>Coffret Café « noisettes, amandes, mendiants »</t>
  </si>
  <si>
    <t>300 g</t>
  </si>
  <si>
    <t>100 g</t>
  </si>
  <si>
    <t>Cathédrale ALBI rectangulaire</t>
  </si>
  <si>
    <t>200 g</t>
  </si>
  <si>
    <t>Cathédrale ALBI carré</t>
  </si>
  <si>
    <t>150 g</t>
  </si>
  <si>
    <t>Rocher praliné feuillantine</t>
  </si>
  <si>
    <t>20 g</t>
  </si>
  <si>
    <t>Ourson guimauve vanille Madagascar</t>
  </si>
  <si>
    <t>110 g</t>
  </si>
  <si>
    <t>Pâtes de fruits</t>
  </si>
  <si>
    <t>210 g</t>
  </si>
  <si>
    <t>Guimauves</t>
  </si>
  <si>
    <t>Pâte à tartiner noisettes ou feuillantine</t>
  </si>
  <si>
    <t>220 g</t>
  </si>
  <si>
    <t>Plaque à casser</t>
  </si>
  <si>
    <t>Remise MASC</t>
  </si>
  <si>
    <t>Total à payer (chèque à l'ordre MASC)</t>
  </si>
  <si>
    <t>Total</t>
  </si>
  <si>
    <t>Chocolaterie GAYRAUD</t>
  </si>
  <si>
    <t>2 Rue de l'Oulmet</t>
  </si>
  <si>
    <t>Tél : 06 41 77 00 54</t>
  </si>
  <si>
    <t>Orangettes</t>
  </si>
  <si>
    <t>Citronnettes</t>
  </si>
  <si>
    <t>Gingembrettres</t>
  </si>
  <si>
    <r>
      <t xml:space="preserve">Buisson amandes chocolat               </t>
    </r>
    <r>
      <rPr>
        <sz val="12"/>
        <color theme="0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                 </t>
    </r>
  </si>
  <si>
    <r>
      <t xml:space="preserve">Sucette en chocolat                                                              </t>
    </r>
    <r>
      <rPr>
        <sz val="12"/>
        <color theme="0"/>
        <rFont val="Calibri"/>
        <family val="2"/>
        <scheme val="minor"/>
      </rPr>
      <t>.</t>
    </r>
  </si>
  <si>
    <t>Nom :</t>
  </si>
  <si>
    <t>Prénom :</t>
  </si>
  <si>
    <t>Service :</t>
  </si>
  <si>
    <t>Tél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</si>
</sst>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Segoe UI"/>
      <family val="2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9" fontId="1" fillId="0" borderId="18" xfId="0" applyNumberFormat="1" applyFont="1" applyBorder="1" applyAlignment="1">
      <alignment horizontal="center" vertical="center" wrapText="1"/>
    </xf>
    <xf numFmtId="9" fontId="1" fillId="0" borderId="19" xfId="0" applyNumberFormat="1" applyFont="1" applyBorder="1" applyAlignment="1">
      <alignment horizontal="center" vertical="center" wrapText="1"/>
    </xf>
    <xf numFmtId="9" fontId="1" fillId="0" borderId="20" xfId="0" applyNumberFormat="1" applyFont="1" applyBorder="1" applyAlignment="1">
      <alignment horizontal="center"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9" fontId="1" fillId="0" borderId="21" xfId="0" applyNumberFormat="1" applyFont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3</xdr:row>
      <xdr:rowOff>9523</xdr:rowOff>
    </xdr:from>
    <xdr:to>
      <xdr:col>11</xdr:col>
      <xdr:colOff>9525</xdr:colOff>
      <xdr:row>8</xdr:row>
      <xdr:rowOff>129809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68C5572-3B0D-4034-AC31-AC811FAA6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209548"/>
          <a:ext cx="2276475" cy="1691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2447924</xdr:colOff>
          <xdr:row>24</xdr:row>
          <xdr:rowOff>228600</xdr:rowOff>
        </xdr:from>
        <xdr:to>
          <xdr:col>2</xdr:col>
          <xdr:colOff>2914650</xdr:colOff>
          <xdr:row>26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07A46AD-5932-4EA8-9CD8-266BCF960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2886076</xdr:colOff>
          <xdr:row>24</xdr:row>
          <xdr:rowOff>228600</xdr:rowOff>
        </xdr:from>
        <xdr:to>
          <xdr:col>2</xdr:col>
          <xdr:colOff>3419476</xdr:colOff>
          <xdr:row>26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1BF22C6-60B0-470E-A204-55B6FFB64F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blanc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2514600</xdr:colOff>
          <xdr:row>18</xdr:row>
          <xdr:rowOff>228600</xdr:rowOff>
        </xdr:from>
        <xdr:to>
          <xdr:col>2</xdr:col>
          <xdr:colOff>3095625</xdr:colOff>
          <xdr:row>20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DA33DED-F094-486F-8BE6-1672311FE2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biscuit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1304925</xdr:colOff>
          <xdr:row>18</xdr:row>
          <xdr:rowOff>228600</xdr:rowOff>
        </xdr:from>
        <xdr:to>
          <xdr:col>2</xdr:col>
          <xdr:colOff>1771650</xdr:colOff>
          <xdr:row>20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694759F-FE80-44B5-8885-466E77FF58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18</xdr:row>
          <xdr:rowOff>228600</xdr:rowOff>
        </xdr:from>
        <xdr:to>
          <xdr:col>2</xdr:col>
          <xdr:colOff>2581275</xdr:colOff>
          <xdr:row>20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77BE80F-2E89-4096-833E-C276CE2A3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blanc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1695450</xdr:colOff>
          <xdr:row>18</xdr:row>
          <xdr:rowOff>228600</xdr:rowOff>
        </xdr:from>
        <xdr:to>
          <xdr:col>2</xdr:col>
          <xdr:colOff>2162175</xdr:colOff>
          <xdr:row>20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D21B23C-28B1-413F-AEF1-13B64FFF0A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lait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3038475</xdr:colOff>
          <xdr:row>18</xdr:row>
          <xdr:rowOff>228600</xdr:rowOff>
        </xdr:from>
        <xdr:to>
          <xdr:col>2</xdr:col>
          <xdr:colOff>3676650</xdr:colOff>
          <xdr:row>20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2D42780F-5369-4DD8-8736-728A5A2B4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caramel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3DA39-FB6C-4996-A1DC-FA7250D3F46A}">
  <dimension ref="B1:K28"/>
  <sheetViews>
    <sheetView tabSelected="1" workbookViewId="0"/>
  </sheetViews>
  <sheetFormatPr baseColWidth="10" defaultRowHeight="15" x14ac:dyDescent="0.25"/>
  <cols>
    <col min="2" max="2" width="12" customWidth="1"/>
    <col min="3" max="3" width="55.42578125" customWidth="1"/>
    <col min="5" max="5" width="12" customWidth="1"/>
  </cols>
  <sheetData>
    <row r="1" spans="2:11" x14ac:dyDescent="0.25">
      <c r="B1" s="41" t="s">
        <v>48</v>
      </c>
      <c r="C1" s="42"/>
      <c r="D1" s="42" t="s">
        <v>50</v>
      </c>
      <c r="E1" s="43"/>
      <c r="F1" s="43"/>
      <c r="G1" s="43"/>
    </row>
    <row r="2" spans="2:11" x14ac:dyDescent="0.25">
      <c r="B2" s="41" t="s">
        <v>49</v>
      </c>
      <c r="C2" s="42"/>
      <c r="D2" s="42" t="s">
        <v>51</v>
      </c>
      <c r="E2" s="43"/>
      <c r="F2" s="43"/>
      <c r="G2" s="43"/>
    </row>
    <row r="3" spans="2:11" ht="15.75" thickBot="1" x14ac:dyDescent="0.3"/>
    <row r="4" spans="2:11" ht="39.75" customHeight="1" x14ac:dyDescent="0.25">
      <c r="B4" s="26" t="s">
        <v>0</v>
      </c>
      <c r="C4" s="27" t="s">
        <v>1</v>
      </c>
      <c r="D4" s="27" t="s">
        <v>2</v>
      </c>
      <c r="E4" s="27" t="s">
        <v>3</v>
      </c>
      <c r="F4" s="28" t="s">
        <v>37</v>
      </c>
      <c r="G4" s="21" t="s">
        <v>39</v>
      </c>
    </row>
    <row r="5" spans="2:11" ht="21" customHeight="1" x14ac:dyDescent="0.25">
      <c r="B5" s="1"/>
      <c r="C5" s="2" t="s">
        <v>4</v>
      </c>
      <c r="D5" s="2" t="s">
        <v>5</v>
      </c>
      <c r="E5" s="3">
        <v>13.5</v>
      </c>
      <c r="F5" s="16">
        <v>0.2</v>
      </c>
      <c r="G5" s="22" t="str">
        <f>IF(B5="","",B5*E5*(1-F5))</f>
        <v/>
      </c>
    </row>
    <row r="6" spans="2:11" ht="21" customHeight="1" x14ac:dyDescent="0.25">
      <c r="B6" s="1"/>
      <c r="C6" s="2" t="s">
        <v>6</v>
      </c>
      <c r="D6" s="2" t="s">
        <v>7</v>
      </c>
      <c r="E6" s="3">
        <v>18</v>
      </c>
      <c r="F6" s="16">
        <v>0.2</v>
      </c>
      <c r="G6" s="22" t="str">
        <f t="shared" ref="G6:G26" si="0">IF(B6="","",B6*E6*(1-F6))</f>
        <v/>
      </c>
    </row>
    <row r="7" spans="2:11" ht="21" customHeight="1" x14ac:dyDescent="0.25">
      <c r="B7" s="1"/>
      <c r="C7" s="2" t="s">
        <v>8</v>
      </c>
      <c r="D7" s="2" t="s">
        <v>9</v>
      </c>
      <c r="E7" s="3">
        <v>24</v>
      </c>
      <c r="F7" s="16">
        <v>0.2</v>
      </c>
      <c r="G7" s="22" t="str">
        <f t="shared" si="0"/>
        <v/>
      </c>
    </row>
    <row r="8" spans="2:11" ht="21" customHeight="1" x14ac:dyDescent="0.25">
      <c r="B8" s="1"/>
      <c r="C8" s="2" t="s">
        <v>10</v>
      </c>
      <c r="D8" s="2" t="s">
        <v>11</v>
      </c>
      <c r="E8" s="3">
        <v>30</v>
      </c>
      <c r="F8" s="16">
        <v>0.2</v>
      </c>
      <c r="G8" s="22" t="str">
        <f t="shared" si="0"/>
        <v/>
      </c>
    </row>
    <row r="9" spans="2:11" ht="21" customHeight="1" thickBot="1" x14ac:dyDescent="0.3">
      <c r="B9" s="1"/>
      <c r="C9" s="2" t="s">
        <v>12</v>
      </c>
      <c r="D9" s="2" t="s">
        <v>13</v>
      </c>
      <c r="E9" s="3">
        <v>10</v>
      </c>
      <c r="F9" s="16">
        <v>0.15</v>
      </c>
      <c r="G9" s="22" t="str">
        <f t="shared" si="0"/>
        <v/>
      </c>
    </row>
    <row r="10" spans="2:11" ht="21" customHeight="1" x14ac:dyDescent="0.25">
      <c r="B10" s="1"/>
      <c r="C10" s="2" t="s">
        <v>14</v>
      </c>
      <c r="D10" s="2" t="s">
        <v>15</v>
      </c>
      <c r="E10" s="3">
        <v>20</v>
      </c>
      <c r="F10" s="16">
        <v>0.15</v>
      </c>
      <c r="G10" s="22" t="str">
        <f t="shared" si="0"/>
        <v/>
      </c>
      <c r="I10" s="32" t="s">
        <v>40</v>
      </c>
      <c r="J10" s="33"/>
      <c r="K10" s="34"/>
    </row>
    <row r="11" spans="2:11" ht="21" customHeight="1" x14ac:dyDescent="0.25">
      <c r="B11" s="1"/>
      <c r="C11" s="2" t="s">
        <v>16</v>
      </c>
      <c r="D11" s="2" t="s">
        <v>17</v>
      </c>
      <c r="E11" s="3">
        <v>30</v>
      </c>
      <c r="F11" s="16">
        <v>0.15</v>
      </c>
      <c r="G11" s="22" t="str">
        <f t="shared" si="0"/>
        <v/>
      </c>
      <c r="I11" s="35" t="s">
        <v>41</v>
      </c>
      <c r="J11" s="36"/>
      <c r="K11" s="37"/>
    </row>
    <row r="12" spans="2:11" ht="21" customHeight="1" thickBot="1" x14ac:dyDescent="0.3">
      <c r="B12" s="4"/>
      <c r="C12" s="5" t="s">
        <v>18</v>
      </c>
      <c r="D12" s="5" t="s">
        <v>19</v>
      </c>
      <c r="E12" s="6">
        <v>40</v>
      </c>
      <c r="F12" s="17">
        <v>0.15</v>
      </c>
      <c r="G12" s="23" t="str">
        <f t="shared" si="0"/>
        <v/>
      </c>
      <c r="I12" s="38" t="s">
        <v>42</v>
      </c>
      <c r="J12" s="39"/>
      <c r="K12" s="40"/>
    </row>
    <row r="13" spans="2:11" ht="21" customHeight="1" thickTop="1" x14ac:dyDescent="0.25">
      <c r="B13" s="7"/>
      <c r="C13" s="8" t="s">
        <v>20</v>
      </c>
      <c r="D13" s="8" t="s">
        <v>21</v>
      </c>
      <c r="E13" s="9">
        <v>24</v>
      </c>
      <c r="F13" s="18">
        <v>0.2</v>
      </c>
      <c r="G13" s="24" t="str">
        <f t="shared" si="0"/>
        <v/>
      </c>
    </row>
    <row r="14" spans="2:11" ht="21" customHeight="1" x14ac:dyDescent="0.25">
      <c r="B14" s="1"/>
      <c r="C14" s="2" t="s">
        <v>43</v>
      </c>
      <c r="D14" s="2" t="s">
        <v>22</v>
      </c>
      <c r="E14" s="3">
        <v>8.5</v>
      </c>
      <c r="F14" s="16">
        <v>0.15</v>
      </c>
      <c r="G14" s="22" t="str">
        <f t="shared" si="0"/>
        <v/>
      </c>
    </row>
    <row r="15" spans="2:11" ht="21" customHeight="1" x14ac:dyDescent="0.25">
      <c r="B15" s="1"/>
      <c r="C15" s="2" t="s">
        <v>44</v>
      </c>
      <c r="D15" s="2" t="s">
        <v>22</v>
      </c>
      <c r="E15" s="3">
        <v>8.5</v>
      </c>
      <c r="F15" s="16">
        <v>0.15</v>
      </c>
      <c r="G15" s="22" t="str">
        <f t="shared" ref="G15" si="1">IF(B15="","",B15*E15*(1-F15))</f>
        <v/>
      </c>
    </row>
    <row r="16" spans="2:11" ht="21" customHeight="1" x14ac:dyDescent="0.25">
      <c r="B16" s="1"/>
      <c r="C16" s="2" t="s">
        <v>45</v>
      </c>
      <c r="D16" s="2" t="s">
        <v>22</v>
      </c>
      <c r="E16" s="3">
        <v>8.5</v>
      </c>
      <c r="F16" s="16">
        <v>0.15</v>
      </c>
      <c r="G16" s="22" t="str">
        <f t="shared" si="0"/>
        <v/>
      </c>
    </row>
    <row r="17" spans="2:7" ht="21" customHeight="1" x14ac:dyDescent="0.25">
      <c r="B17" s="1"/>
      <c r="C17" s="2" t="s">
        <v>23</v>
      </c>
      <c r="D17" s="2" t="s">
        <v>24</v>
      </c>
      <c r="E17" s="3">
        <v>12</v>
      </c>
      <c r="F17" s="16">
        <v>0.2</v>
      </c>
      <c r="G17" s="22" t="str">
        <f t="shared" si="0"/>
        <v/>
      </c>
    </row>
    <row r="18" spans="2:7" ht="21" customHeight="1" x14ac:dyDescent="0.25">
      <c r="B18" s="1"/>
      <c r="C18" s="2" t="s">
        <v>25</v>
      </c>
      <c r="D18" s="2" t="s">
        <v>26</v>
      </c>
      <c r="E18" s="3">
        <v>10</v>
      </c>
      <c r="F18" s="16">
        <v>0.2</v>
      </c>
      <c r="G18" s="22" t="str">
        <f t="shared" si="0"/>
        <v/>
      </c>
    </row>
    <row r="19" spans="2:7" ht="21" customHeight="1" x14ac:dyDescent="0.25">
      <c r="B19" s="1"/>
      <c r="C19" s="2" t="s">
        <v>27</v>
      </c>
      <c r="D19" s="2" t="s">
        <v>21</v>
      </c>
      <c r="E19" s="3">
        <v>18</v>
      </c>
      <c r="F19" s="16">
        <v>0.15</v>
      </c>
      <c r="G19" s="22" t="str">
        <f t="shared" si="0"/>
        <v/>
      </c>
    </row>
    <row r="20" spans="2:7" ht="21" customHeight="1" x14ac:dyDescent="0.25">
      <c r="B20" s="1"/>
      <c r="C20" s="2" t="s">
        <v>47</v>
      </c>
      <c r="D20" s="2" t="s">
        <v>28</v>
      </c>
      <c r="E20" s="3">
        <v>1</v>
      </c>
      <c r="F20" s="19"/>
      <c r="G20" s="22" t="str">
        <f>IF(B20="","",B20*E20)</f>
        <v/>
      </c>
    </row>
    <row r="21" spans="2:7" ht="21" customHeight="1" x14ac:dyDescent="0.25">
      <c r="B21" s="1"/>
      <c r="C21" s="2" t="s">
        <v>29</v>
      </c>
      <c r="D21" s="2" t="s">
        <v>30</v>
      </c>
      <c r="E21" s="3">
        <v>5</v>
      </c>
      <c r="F21" s="16">
        <v>0.1</v>
      </c>
      <c r="G21" s="22" t="str">
        <f t="shared" si="0"/>
        <v/>
      </c>
    </row>
    <row r="22" spans="2:7" ht="21" customHeight="1" x14ac:dyDescent="0.25">
      <c r="B22" s="1"/>
      <c r="C22" s="2" t="s">
        <v>31</v>
      </c>
      <c r="D22" s="2" t="s">
        <v>32</v>
      </c>
      <c r="E22" s="3">
        <v>12.5</v>
      </c>
      <c r="F22" s="16">
        <v>0.15</v>
      </c>
      <c r="G22" s="22" t="str">
        <f t="shared" si="0"/>
        <v/>
      </c>
    </row>
    <row r="23" spans="2:7" ht="21" customHeight="1" x14ac:dyDescent="0.25">
      <c r="B23" s="1"/>
      <c r="C23" s="2" t="s">
        <v>33</v>
      </c>
      <c r="D23" s="2" t="s">
        <v>21</v>
      </c>
      <c r="E23" s="3">
        <v>10</v>
      </c>
      <c r="F23" s="16">
        <v>0.15</v>
      </c>
      <c r="G23" s="22" t="str">
        <f t="shared" si="0"/>
        <v/>
      </c>
    </row>
    <row r="24" spans="2:7" ht="21" customHeight="1" x14ac:dyDescent="0.25">
      <c r="B24" s="1"/>
      <c r="C24" s="2" t="s">
        <v>34</v>
      </c>
      <c r="D24" s="2" t="s">
        <v>35</v>
      </c>
      <c r="E24" s="3">
        <v>8</v>
      </c>
      <c r="F24" s="16">
        <v>0.15</v>
      </c>
      <c r="G24" s="22" t="str">
        <f t="shared" si="0"/>
        <v/>
      </c>
    </row>
    <row r="25" spans="2:7" ht="21" customHeight="1" x14ac:dyDescent="0.25">
      <c r="B25" s="1"/>
      <c r="C25" s="2" t="s">
        <v>36</v>
      </c>
      <c r="D25" s="2" t="s">
        <v>11</v>
      </c>
      <c r="E25" s="3">
        <v>24</v>
      </c>
      <c r="F25" s="16">
        <v>0.2</v>
      </c>
      <c r="G25" s="22" t="str">
        <f t="shared" si="0"/>
        <v/>
      </c>
    </row>
    <row r="26" spans="2:7" ht="21" customHeight="1" thickBot="1" x14ac:dyDescent="0.3">
      <c r="B26" s="10"/>
      <c r="C26" s="11" t="s">
        <v>46</v>
      </c>
      <c r="D26" s="11" t="s">
        <v>24</v>
      </c>
      <c r="E26" s="12">
        <v>9</v>
      </c>
      <c r="F26" s="20">
        <v>0.2</v>
      </c>
      <c r="G26" s="25" t="str">
        <f t="shared" si="0"/>
        <v/>
      </c>
    </row>
    <row r="27" spans="2:7" ht="16.5" thickBot="1" x14ac:dyDescent="0.3">
      <c r="B27" s="14"/>
      <c r="C27" s="14"/>
      <c r="D27" s="14"/>
      <c r="E27" s="14"/>
      <c r="F27" s="14"/>
      <c r="G27" s="15"/>
    </row>
    <row r="28" spans="2:7" ht="21" customHeight="1" thickBot="1" x14ac:dyDescent="0.3">
      <c r="B28" s="29" t="s">
        <v>38</v>
      </c>
      <c r="C28" s="30"/>
      <c r="D28" s="30"/>
      <c r="E28" s="30"/>
      <c r="F28" s="31"/>
      <c r="G28" s="13">
        <f>SUM(G5:G26)</f>
        <v>0</v>
      </c>
    </row>
  </sheetData>
  <mergeCells count="6">
    <mergeCell ref="B28:F28"/>
    <mergeCell ref="I10:K10"/>
    <mergeCell ref="I11:K11"/>
    <mergeCell ref="I12:K12"/>
    <mergeCell ref="E1:G1"/>
    <mergeCell ref="E2:G2"/>
  </mergeCells>
  <pageMargins left="0.7" right="0.7" top="0.75" bottom="0.75" header="0.3" footer="0.3"/>
  <pageSetup paperSize="9" orientation="portrait" r:id="rId1"/>
  <ignoredErrors>
    <ignoredError sqref="G2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2447925</xdr:colOff>
                    <xdr:row>24</xdr:row>
                    <xdr:rowOff>228600</xdr:rowOff>
                  </from>
                  <to>
                    <xdr:col>2</xdr:col>
                    <xdr:colOff>2914650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2886075</xdr:colOff>
                    <xdr:row>24</xdr:row>
                    <xdr:rowOff>228600</xdr:rowOff>
                  </from>
                  <to>
                    <xdr:col>2</xdr:col>
                    <xdr:colOff>3419475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2514600</xdr:colOff>
                    <xdr:row>18</xdr:row>
                    <xdr:rowOff>228600</xdr:rowOff>
                  </from>
                  <to>
                    <xdr:col>2</xdr:col>
                    <xdr:colOff>3095625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1304925</xdr:colOff>
                    <xdr:row>18</xdr:row>
                    <xdr:rowOff>228600</xdr:rowOff>
                  </from>
                  <to>
                    <xdr:col>2</xdr:col>
                    <xdr:colOff>1771650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2057400</xdr:colOff>
                    <xdr:row>18</xdr:row>
                    <xdr:rowOff>228600</xdr:rowOff>
                  </from>
                  <to>
                    <xdr:col>2</xdr:col>
                    <xdr:colOff>2581275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1695450</xdr:colOff>
                    <xdr:row>18</xdr:row>
                    <xdr:rowOff>228600</xdr:rowOff>
                  </from>
                  <to>
                    <xdr:col>2</xdr:col>
                    <xdr:colOff>2162175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3038475</xdr:colOff>
                    <xdr:row>18</xdr:row>
                    <xdr:rowOff>228600</xdr:rowOff>
                  </from>
                  <to>
                    <xdr:col>2</xdr:col>
                    <xdr:colOff>3676650</xdr:colOff>
                    <xdr:row>20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Descriptif chocolats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FONTANIER</dc:creator>
  <cp:lastModifiedBy>Jean-Charles FONTANIER</cp:lastModifiedBy>
  <dcterms:created xsi:type="dcterms:W3CDTF">2019-11-06T09:08:35Z</dcterms:created>
  <dcterms:modified xsi:type="dcterms:W3CDTF">2019-11-13T10:57:40Z</dcterms:modified>
</cp:coreProperties>
</file>